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Jm0026-smb1\健康福祉部\健康福祉部（本庁）\各課専用\00医療課\01医療課資料\100医務・看護担当\R1_新型コロナ\N_感染症対策指導看護師養成補助事業\03 補助金申請\R5\02 申請依頼\"/>
    </mc:Choice>
  </mc:AlternateContent>
  <xr:revisionPtr revIDLastSave="0" documentId="8_{ED2034A6-B7F6-4DEE-80BE-E1DCEA75AB21}" xr6:coauthVersionLast="36" xr6:coauthVersionMax="36" xr10:uidLastSave="{00000000-0000-0000-0000-000000000000}"/>
  <bookViews>
    <workbookView xWindow="0" yWindow="0" windowWidth="20496" windowHeight="7452" activeTab="1" xr2:uid="{44D358A2-270B-4870-88C7-E3EB4B88A3A3}"/>
  </bookViews>
  <sheets>
    <sheet name="所要額　様式 (2)" sheetId="1" r:id="rId1"/>
    <sheet name="記入例 (2)"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 l="1"/>
  <c r="L7" i="2"/>
  <c r="O7" i="2"/>
  <c r="J8" i="2"/>
  <c r="L8" i="2"/>
  <c r="O8" i="2"/>
  <c r="J9" i="2"/>
  <c r="L9" i="2" s="1"/>
  <c r="O9" i="2"/>
  <c r="J10" i="2"/>
  <c r="L10" i="2"/>
  <c r="O10" i="2"/>
  <c r="E11" i="2"/>
  <c r="F11" i="2"/>
  <c r="G11" i="2"/>
  <c r="H11" i="2"/>
  <c r="I11" i="2"/>
  <c r="K11" i="2"/>
  <c r="M11" i="2"/>
  <c r="N11" i="2"/>
  <c r="O11" i="2"/>
  <c r="J7" i="1"/>
  <c r="L7" i="1"/>
  <c r="O7" i="1"/>
  <c r="J8" i="1"/>
  <c r="L8" i="1" s="1"/>
  <c r="O8" i="1"/>
  <c r="O11" i="1" s="1"/>
  <c r="J9" i="1"/>
  <c r="L9" i="1"/>
  <c r="O9" i="1"/>
  <c r="J10" i="1"/>
  <c r="L10" i="1" s="1"/>
  <c r="O10" i="1"/>
  <c r="E11" i="1"/>
  <c r="F11" i="1"/>
  <c r="G11" i="1"/>
  <c r="H11" i="1"/>
  <c r="I11" i="1"/>
  <c r="J11" i="1"/>
  <c r="K11" i="1"/>
  <c r="M11" i="1"/>
  <c r="N11" i="1"/>
  <c r="L11" i="2" l="1"/>
  <c r="L11" i="1"/>
  <c r="J11" i="2"/>
</calcChain>
</file>

<file path=xl/sharedStrings.xml><?xml version="1.0" encoding="utf-8"?>
<sst xmlns="http://schemas.openxmlformats.org/spreadsheetml/2006/main" count="78" uniqueCount="45">
  <si>
    <t>５ 実績報告時は、受講教育機関の修了書の写し、支出証拠書類の写しを添付すること。</t>
    <rPh sb="2" eb="4">
      <t>ジッセキ</t>
    </rPh>
    <rPh sb="4" eb="6">
      <t>ホウコク</t>
    </rPh>
    <rPh sb="6" eb="7">
      <t>ドキ</t>
    </rPh>
    <rPh sb="16" eb="18">
      <t>シュウリョウ</t>
    </rPh>
    <rPh sb="18" eb="19">
      <t>ショ</t>
    </rPh>
    <rPh sb="23" eb="25">
      <t>シシュツ</t>
    </rPh>
    <rPh sb="25" eb="27">
      <t>ショウコ</t>
    </rPh>
    <rPh sb="27" eb="29">
      <t>ショルイ</t>
    </rPh>
    <rPh sb="30" eb="31">
      <t>ウツ</t>
    </rPh>
    <rPh sb="33" eb="35">
      <t>テンプ</t>
    </rPh>
    <phoneticPr fontId="3"/>
  </si>
  <si>
    <t>４ 申請時は、受講教育機関の受講決定書類の写しを、添付してください。</t>
    <rPh sb="2" eb="5">
      <t>シンセイジ</t>
    </rPh>
    <phoneticPr fontId="3"/>
  </si>
  <si>
    <t>1 補助対象経費には、今年度に支出した金額のうち本補助金の対象となる経費のみを計上してください。</t>
    <rPh sb="15" eb="17">
      <t>シシュツ</t>
    </rPh>
    <rPh sb="24" eb="25">
      <t>ホン</t>
    </rPh>
    <rPh sb="25" eb="28">
      <t>ホジョキン</t>
    </rPh>
    <rPh sb="29" eb="31">
      <t>タイショウ</t>
    </rPh>
    <rPh sb="34" eb="36">
      <t>ケイヒ</t>
    </rPh>
    <rPh sb="39" eb="41">
      <t>ケイジョウ</t>
    </rPh>
    <phoneticPr fontId="3"/>
  </si>
  <si>
    <t>計</t>
    <rPh sb="0" eb="1">
      <t>ケイ</t>
    </rPh>
    <phoneticPr fontId="3"/>
  </si>
  <si>
    <t>（Ｃ）</t>
    <phoneticPr fontId="3"/>
  </si>
  <si>
    <t>（Ｂ）</t>
    <phoneticPr fontId="3"/>
  </si>
  <si>
    <t>合計（Ａ）</t>
    <phoneticPr fontId="3"/>
  </si>
  <si>
    <t>その他</t>
    <rPh sb="2" eb="3">
      <t>タ</t>
    </rPh>
    <phoneticPr fontId="3"/>
  </si>
  <si>
    <t>認定審査料</t>
    <rPh sb="0" eb="2">
      <t>ニンテイ</t>
    </rPh>
    <rPh sb="2" eb="5">
      <t>シンサリョウ</t>
    </rPh>
    <phoneticPr fontId="3"/>
  </si>
  <si>
    <t>宿泊費
旅費</t>
    <rPh sb="0" eb="3">
      <t>シュクハクヒ</t>
    </rPh>
    <rPh sb="4" eb="6">
      <t>リョヒ</t>
    </rPh>
    <phoneticPr fontId="3"/>
  </si>
  <si>
    <t>授業料
実習費
教材費</t>
    <phoneticPr fontId="3"/>
  </si>
  <si>
    <t>入学金</t>
  </si>
  <si>
    <t>氏   名</t>
  </si>
  <si>
    <t>備　考</t>
  </si>
  <si>
    <t>所要額</t>
    <rPh sb="0" eb="3">
      <t>ショヨウガク</t>
    </rPh>
    <phoneticPr fontId="3"/>
  </si>
  <si>
    <t>選定額</t>
    <rPh sb="0" eb="2">
      <t>センテイ</t>
    </rPh>
    <rPh sb="2" eb="3">
      <t>ガク</t>
    </rPh>
    <phoneticPr fontId="3"/>
  </si>
  <si>
    <t>補助基準額</t>
    <rPh sb="0" eb="2">
      <t>ホジョ</t>
    </rPh>
    <rPh sb="2" eb="4">
      <t>キジュン</t>
    </rPh>
    <rPh sb="4" eb="5">
      <t>ガク</t>
    </rPh>
    <phoneticPr fontId="3"/>
  </si>
  <si>
    <t>対象経費（Ａ'）</t>
    <rPh sb="0" eb="2">
      <t>タイショウ</t>
    </rPh>
    <rPh sb="2" eb="4">
      <t>ケイヒ</t>
    </rPh>
    <phoneticPr fontId="3"/>
  </si>
  <si>
    <t>補助対象経費（受講経費）</t>
    <rPh sb="0" eb="2">
      <t>ホジョ</t>
    </rPh>
    <rPh sb="2" eb="4">
      <t>タイショウ</t>
    </rPh>
    <rPh sb="4" eb="6">
      <t>ケイヒ</t>
    </rPh>
    <phoneticPr fontId="3"/>
  </si>
  <si>
    <t>受講期間</t>
  </si>
  <si>
    <t>受講教育機関名</t>
  </si>
  <si>
    <t>区分</t>
    <rPh sb="0" eb="2">
      <t>クブン</t>
    </rPh>
    <phoneticPr fontId="3"/>
  </si>
  <si>
    <t>受講看護職員</t>
    <phoneticPr fontId="3"/>
  </si>
  <si>
    <t>( 単位：円 )</t>
  </si>
  <si>
    <t>別紙１</t>
    <phoneticPr fontId="3"/>
  </si>
  <si>
    <t>日本看護協会
神戸研修センター</t>
    <rPh sb="0" eb="2">
      <t>ニホン</t>
    </rPh>
    <rPh sb="2" eb="4">
      <t>カンゴ</t>
    </rPh>
    <rPh sb="4" eb="6">
      <t>キョウカイ</t>
    </rPh>
    <phoneticPr fontId="3"/>
  </si>
  <si>
    <t>認定看護</t>
    <rPh sb="0" eb="2">
      <t>ニンテイ</t>
    </rPh>
    <rPh sb="2" eb="4">
      <t>カンゴ</t>
    </rPh>
    <phoneticPr fontId="3"/>
  </si>
  <si>
    <t>丸太町　都</t>
    <rPh sb="0" eb="3">
      <t>マルタマチ</t>
    </rPh>
    <rPh sb="4" eb="5">
      <t>ミヤコ</t>
    </rPh>
    <phoneticPr fontId="3"/>
  </si>
  <si>
    <t xml:space="preserve"> 東京医療保健大学</t>
    <phoneticPr fontId="3"/>
  </si>
  <si>
    <t>感染制御</t>
    <rPh sb="0" eb="2">
      <t>カンセン</t>
    </rPh>
    <rPh sb="2" eb="4">
      <t>セイギョ</t>
    </rPh>
    <phoneticPr fontId="3"/>
  </si>
  <si>
    <t>宇治　花子</t>
    <rPh sb="0" eb="2">
      <t>ウジ</t>
    </rPh>
    <rPh sb="3" eb="5">
      <t>ハナコ</t>
    </rPh>
    <phoneticPr fontId="3"/>
  </si>
  <si>
    <t>日本看護協会
助成金利用</t>
    <rPh sb="0" eb="2">
      <t>ニホン</t>
    </rPh>
    <rPh sb="2" eb="4">
      <t>カンゴ</t>
    </rPh>
    <rPh sb="4" eb="6">
      <t>キョウカイ</t>
    </rPh>
    <rPh sb="7" eb="10">
      <t>ジョセイキン</t>
    </rPh>
    <rPh sb="10" eb="12">
      <t>リヨウ</t>
    </rPh>
    <phoneticPr fontId="3"/>
  </si>
  <si>
    <t>京都　太郎</t>
    <rPh sb="0" eb="2">
      <t>キョウト</t>
    </rPh>
    <rPh sb="3" eb="5">
      <t>タロウ</t>
    </rPh>
    <phoneticPr fontId="3"/>
  </si>
  <si>
    <t>記入例</t>
    <rPh sb="0" eb="2">
      <t>キニュウ</t>
    </rPh>
    <rPh sb="2" eb="3">
      <t>レイ</t>
    </rPh>
    <phoneticPr fontId="3"/>
  </si>
  <si>
    <t>○○年度京都府専門分野別指導看護師養成補助事業　所要額調書</t>
    <rPh sb="0" eb="4">
      <t>マルマルネンド</t>
    </rPh>
    <phoneticPr fontId="3"/>
  </si>
  <si>
    <t>（Ｄ）</t>
    <phoneticPr fontId="3"/>
  </si>
  <si>
    <t>他団体からの補助金・助成金額（Ｅ）</t>
    <rPh sb="0" eb="3">
      <t>タダンタイ</t>
    </rPh>
    <rPh sb="6" eb="9">
      <t>ホジョキン</t>
    </rPh>
    <rPh sb="10" eb="13">
      <t>ジョセイキン</t>
    </rPh>
    <rPh sb="13" eb="14">
      <t>ガク</t>
    </rPh>
    <phoneticPr fontId="3"/>
  </si>
  <si>
    <t>(Ａ)－(Ｅ）</t>
    <phoneticPr fontId="3"/>
  </si>
  <si>
    <t>２ 選定額（Ｃ）には、対象経費（Ａ’）と補助基準額（Ｂ）を比較して少ない方の金額を記入してください。</t>
    <rPh sb="2" eb="4">
      <t>センテイ</t>
    </rPh>
    <rPh sb="4" eb="5">
      <t>ガク</t>
    </rPh>
    <rPh sb="11" eb="13">
      <t>タイショウ</t>
    </rPh>
    <rPh sb="13" eb="15">
      <t>ケイヒ</t>
    </rPh>
    <rPh sb="20" eb="22">
      <t>ホジョ</t>
    </rPh>
    <rPh sb="22" eb="24">
      <t>キジュン</t>
    </rPh>
    <rPh sb="24" eb="25">
      <t>ガク</t>
    </rPh>
    <rPh sb="29" eb="31">
      <t>ヒカク</t>
    </rPh>
    <rPh sb="33" eb="34">
      <t>スク</t>
    </rPh>
    <rPh sb="36" eb="37">
      <t>ホウ</t>
    </rPh>
    <rPh sb="38" eb="40">
      <t>キンガク</t>
    </rPh>
    <rPh sb="41" eb="43">
      <t>キニュウ</t>
    </rPh>
    <phoneticPr fontId="3"/>
  </si>
  <si>
    <t>３ 所要額（Ｄ）には、選定額（Ｃ）の金額の下3桁を切り捨てた金額を記入してください。</t>
    <rPh sb="2" eb="4">
      <t>ショヨウ</t>
    </rPh>
    <rPh sb="4" eb="5">
      <t>ガク</t>
    </rPh>
    <rPh sb="11" eb="13">
      <t>センテイ</t>
    </rPh>
    <rPh sb="13" eb="14">
      <t>ガク</t>
    </rPh>
    <rPh sb="18" eb="20">
      <t>キンガク</t>
    </rPh>
    <rPh sb="21" eb="22">
      <t>シモ</t>
    </rPh>
    <rPh sb="23" eb="24">
      <t>ケタ</t>
    </rPh>
    <rPh sb="25" eb="26">
      <t>キ</t>
    </rPh>
    <rPh sb="27" eb="28">
      <t>ス</t>
    </rPh>
    <rPh sb="30" eb="32">
      <t>キンガク</t>
    </rPh>
    <rPh sb="33" eb="35">
      <t>キニュウ</t>
    </rPh>
    <phoneticPr fontId="3"/>
  </si>
  <si>
    <t>R4.4～R5.3</t>
    <phoneticPr fontId="3"/>
  </si>
  <si>
    <t>※R５年度中の支出見込経費のみ記載</t>
    <phoneticPr fontId="3"/>
  </si>
  <si>
    <t>※認定審査のみ
R5年度受験</t>
    <rPh sb="1" eb="3">
      <t>ニンテイ</t>
    </rPh>
    <rPh sb="3" eb="5">
      <t>シンサ</t>
    </rPh>
    <rPh sb="10" eb="12">
      <t>ネンド</t>
    </rPh>
    <rPh sb="12" eb="14">
      <t>ジュケン</t>
    </rPh>
    <phoneticPr fontId="3"/>
  </si>
  <si>
    <t>R5.4～R6.3</t>
    <phoneticPr fontId="3"/>
  </si>
  <si>
    <t>R5.4～R5.11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</si>
</sst>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3"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Ｐ明朝"/>
      <family val="1"/>
      <charset val="128"/>
    </font>
    <font>
      <b/>
      <sz val="10"/>
      <name val="ＭＳ Ｐ明朝"/>
      <family val="1"/>
      <charset val="128"/>
    </font>
    <font>
      <sz val="10.5"/>
      <name val="ＭＳ 明朝"/>
      <family val="1"/>
      <charset val="128"/>
    </font>
    <font>
      <b/>
      <sz val="10"/>
      <name val="ＭＳ 明朝"/>
      <family val="1"/>
      <charset val="128"/>
    </font>
    <font>
      <sz val="10"/>
      <name val="ＭＳ 明朝"/>
      <family val="1"/>
      <charset val="128"/>
    </font>
    <font>
      <sz val="12"/>
      <name val="ＭＳ 明朝"/>
      <family val="1"/>
      <charset val="128"/>
    </font>
    <font>
      <sz val="14"/>
      <name val="ＭＳ ゴシック"/>
      <family val="3"/>
      <charset val="128"/>
    </font>
    <font>
      <b/>
      <sz val="14"/>
      <name val="ＭＳ ゴシック"/>
      <family val="3"/>
      <charset val="128"/>
    </font>
    <font>
      <sz val="9"/>
      <name val="ＭＳ 明朝"/>
      <family val="1"/>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s>
  <cellStyleXfs count="2">
    <xf numFmtId="0" fontId="0" fillId="0" borderId="0"/>
    <xf numFmtId="38" fontId="1" fillId="0" borderId="0" applyFont="0" applyFill="0" applyBorder="0" applyAlignment="0" applyProtection="0"/>
  </cellStyleXfs>
  <cellXfs count="39">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horizontal="justify" vertical="center"/>
    </xf>
    <xf numFmtId="0" fontId="7" fillId="0" borderId="0" xfId="0" applyFont="1" applyAlignment="1">
      <alignment horizontal="justify" vertical="center"/>
    </xf>
    <xf numFmtId="0" fontId="6" fillId="0" borderId="1" xfId="0" applyFont="1" applyBorder="1" applyAlignment="1">
      <alignment horizontal="justify" vertical="center" wrapText="1"/>
    </xf>
    <xf numFmtId="176" fontId="6" fillId="0" borderId="2" xfId="1" applyNumberFormat="1" applyFont="1" applyBorder="1" applyAlignment="1">
      <alignment horizontal="right" vertical="center" wrapText="1"/>
    </xf>
    <xf numFmtId="176" fontId="6" fillId="0" borderId="3" xfId="1" applyNumberFormat="1" applyFont="1" applyBorder="1" applyAlignment="1">
      <alignment horizontal="right" vertical="center" wrapText="1"/>
    </xf>
    <xf numFmtId="176" fontId="6" fillId="0" borderId="4" xfId="1" applyNumberFormat="1" applyFont="1" applyBorder="1" applyAlignment="1">
      <alignment horizontal="right" vertical="center" wrapText="1"/>
    </xf>
    <xf numFmtId="0" fontId="6" fillId="0" borderId="4" xfId="0" applyFont="1" applyBorder="1" applyAlignment="1">
      <alignment horizontal="justify" vertical="center" wrapText="1"/>
    </xf>
    <xf numFmtId="176" fontId="6" fillId="0" borderId="6" xfId="1" applyNumberFormat="1" applyFont="1" applyBorder="1" applyAlignment="1">
      <alignment horizontal="right" vertical="center" wrapText="1"/>
    </xf>
    <xf numFmtId="38" fontId="6" fillId="0" borderId="4" xfId="1" applyFont="1" applyBorder="1" applyAlignment="1">
      <alignment horizontal="right" vertical="center" wrapText="1"/>
    </xf>
    <xf numFmtId="38" fontId="6" fillId="0" borderId="7" xfId="1" applyFont="1" applyFill="1" applyBorder="1" applyAlignment="1">
      <alignment vertical="center" wrapText="1"/>
    </xf>
    <xf numFmtId="38" fontId="6" fillId="0" borderId="4" xfId="1" applyFont="1" applyBorder="1" applyAlignment="1">
      <alignment vertical="center" wrapText="1"/>
    </xf>
    <xf numFmtId="0" fontId="6" fillId="0" borderId="4" xfId="0" applyFont="1" applyBorder="1" applyAlignment="1">
      <alignment horizontal="center" vertical="center" wrapText="1"/>
    </xf>
    <xf numFmtId="0" fontId="6"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2" fillId="0" borderId="0" xfId="0" applyFont="1" applyFill="1" applyAlignment="1">
      <alignment vertical="center"/>
    </xf>
    <xf numFmtId="38" fontId="6" fillId="0" borderId="7" xfId="1" applyFont="1" applyFill="1" applyBorder="1" applyAlignment="1">
      <alignment horizontal="right" vertical="center" wrapText="1"/>
    </xf>
    <xf numFmtId="38" fontId="6" fillId="0" borderId="4" xfId="1" applyFont="1" applyFill="1" applyBorder="1" applyAlignment="1">
      <alignment vertical="center" wrapText="1"/>
    </xf>
    <xf numFmtId="0" fontId="6" fillId="0" borderId="7"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Alignment="1">
      <alignment horizontal="right" vertical="center"/>
    </xf>
    <xf numFmtId="0" fontId="9" fillId="0" borderId="0" xfId="0" applyFont="1" applyAlignment="1">
      <alignment horizontal="center" vertical="center"/>
    </xf>
    <xf numFmtId="0" fontId="6" fillId="0" borderId="0" xfId="0" applyFont="1" applyBorder="1" applyAlignment="1">
      <alignment horizontal="justify" vertical="center"/>
    </xf>
    <xf numFmtId="38" fontId="6" fillId="0" borderId="8" xfId="1" applyFont="1" applyBorder="1" applyAlignment="1">
      <alignment vertical="center" wrapText="1"/>
    </xf>
    <xf numFmtId="0" fontId="10" fillId="0" borderId="9" xfId="0" applyFont="1" applyBorder="1" applyAlignment="1">
      <alignment vertical="center"/>
    </xf>
    <xf numFmtId="0" fontId="11" fillId="2" borderId="2" xfId="0" applyFont="1" applyFill="1" applyBorder="1" applyAlignment="1">
      <alignment horizontal="center" vertical="center"/>
    </xf>
    <xf numFmtId="0" fontId="7" fillId="0" borderId="0" xfId="0" applyFont="1" applyAlignment="1">
      <alignment vertical="center"/>
    </xf>
    <xf numFmtId="0" fontId="12" fillId="0" borderId="4" xfId="0" applyFont="1" applyBorder="1" applyAlignment="1">
      <alignment horizontal="justify" vertical="center" wrapText="1"/>
    </xf>
    <xf numFmtId="176" fontId="6" fillId="0" borderId="3" xfId="1" applyNumberFormat="1" applyFont="1" applyBorder="1" applyAlignment="1">
      <alignment horizontal="center" vertical="center" wrapText="1"/>
    </xf>
    <xf numFmtId="176" fontId="6" fillId="0" borderId="5" xfId="1"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9" fillId="0" borderId="0" xfId="0" applyFont="1" applyAlignment="1">
      <alignment horizontal="center" vertical="center"/>
    </xf>
    <xf numFmtId="0" fontId="6" fillId="0" borderId="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47625</xdr:colOff>
      <xdr:row>12</xdr:row>
      <xdr:rowOff>19050</xdr:rowOff>
    </xdr:from>
    <xdr:to>
      <xdr:col>15</xdr:col>
      <xdr:colOff>809625</xdr:colOff>
      <xdr:row>18</xdr:row>
      <xdr:rowOff>95250</xdr:rowOff>
    </xdr:to>
    <xdr:sp macro="" textlink="">
      <xdr:nvSpPr>
        <xdr:cNvPr id="2" name="吹き出し: 四角形 1">
          <a:extLst>
            <a:ext uri="{FF2B5EF4-FFF2-40B4-BE49-F238E27FC236}">
              <a16:creationId xmlns:a16="http://schemas.microsoft.com/office/drawing/2014/main" id="{1DF82520-44AE-4C2B-A395-E460F85CCFE4}"/>
            </a:ext>
          </a:extLst>
        </xdr:cNvPr>
        <xdr:cNvSpPr/>
      </xdr:nvSpPr>
      <xdr:spPr>
        <a:xfrm>
          <a:off x="9648825" y="2076450"/>
          <a:ext cx="1323975" cy="1104900"/>
        </a:xfrm>
        <a:prstGeom prst="wedgeRectCallout">
          <a:avLst>
            <a:gd name="adj1" fmla="val -34128"/>
            <a:gd name="adj2" fmla="val -7272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別記第１号様式の補助金交付申請額</a:t>
          </a:r>
          <a:endParaRPr kumimoji="1" lang="en-US" altLang="ja-JP" sz="1100"/>
        </a:p>
        <a:p>
          <a:pPr algn="l"/>
          <a:r>
            <a:rPr kumimoji="1" lang="ja-JP" altLang="en-US" sz="1100"/>
            <a:t>別記第３号様式の補助金精算額</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4B30A-6AEE-410D-910E-EB56435FE693}">
  <sheetPr>
    <pageSetUpPr fitToPage="1"/>
  </sheetPr>
  <dimension ref="A1:IV21"/>
  <sheetViews>
    <sheetView workbookViewId="0">
      <selection activeCell="D32" sqref="D32"/>
    </sheetView>
  </sheetViews>
  <sheetFormatPr defaultColWidth="9" defaultRowHeight="13.2" x14ac:dyDescent="0.2"/>
  <cols>
    <col min="1" max="1" width="14.6640625" style="1" customWidth="1"/>
    <col min="2" max="2" width="10" style="1" customWidth="1"/>
    <col min="3" max="3" width="16.77734375" style="1" customWidth="1"/>
    <col min="4" max="4" width="16.88671875" style="1" customWidth="1"/>
    <col min="5" max="9" width="10.6640625" style="1" customWidth="1"/>
    <col min="10" max="10" width="12.88671875" style="1" customWidth="1"/>
    <col min="11" max="11" width="12.33203125" style="1" customWidth="1"/>
    <col min="12" max="12" width="15.6640625" style="1" customWidth="1"/>
    <col min="13" max="13" width="13.109375" style="1" customWidth="1"/>
    <col min="14" max="14" width="12.77734375" style="1" customWidth="1"/>
    <col min="15" max="15" width="14" style="1" customWidth="1"/>
    <col min="16" max="16" width="11.33203125" style="1" customWidth="1"/>
    <col min="17" max="16384" width="9" style="1"/>
  </cols>
  <sheetData>
    <row r="1" spans="1:256" x14ac:dyDescent="0.2">
      <c r="A1" s="4" t="s">
        <v>24</v>
      </c>
      <c r="B1" s="27"/>
    </row>
    <row r="2" spans="1:256" ht="22.5" customHeight="1" x14ac:dyDescent="0.2">
      <c r="A2" s="37" t="s">
        <v>34</v>
      </c>
      <c r="B2" s="37"/>
      <c r="C2" s="37"/>
      <c r="D2" s="37"/>
      <c r="E2" s="37"/>
      <c r="F2" s="37"/>
      <c r="G2" s="37"/>
      <c r="H2" s="37"/>
      <c r="I2" s="37"/>
      <c r="J2" s="37"/>
      <c r="K2" s="37"/>
      <c r="L2" s="37"/>
      <c r="M2" s="37"/>
      <c r="N2" s="37"/>
      <c r="O2" s="37"/>
      <c r="P2" s="37"/>
    </row>
    <row r="3" spans="1:256" ht="14.4" x14ac:dyDescent="0.2">
      <c r="B3" s="26"/>
    </row>
    <row r="4" spans="1:256" x14ac:dyDescent="0.2">
      <c r="N4" s="25"/>
      <c r="P4" s="25" t="s">
        <v>23</v>
      </c>
    </row>
    <row r="5" spans="1:256" ht="18" customHeight="1" x14ac:dyDescent="0.2">
      <c r="A5" s="24" t="s">
        <v>22</v>
      </c>
      <c r="B5" s="35" t="s">
        <v>21</v>
      </c>
      <c r="C5" s="38" t="s">
        <v>20</v>
      </c>
      <c r="D5" s="38" t="s">
        <v>19</v>
      </c>
      <c r="E5" s="38" t="s">
        <v>18</v>
      </c>
      <c r="F5" s="38"/>
      <c r="G5" s="38"/>
      <c r="H5" s="38"/>
      <c r="I5" s="38"/>
      <c r="J5" s="38"/>
      <c r="K5" s="35" t="s">
        <v>36</v>
      </c>
      <c r="L5" s="24" t="s">
        <v>17</v>
      </c>
      <c r="M5" s="24" t="s">
        <v>16</v>
      </c>
      <c r="N5" s="24" t="s">
        <v>15</v>
      </c>
      <c r="O5" s="24" t="s">
        <v>14</v>
      </c>
      <c r="P5" s="38" t="s">
        <v>13</v>
      </c>
    </row>
    <row r="6" spans="1:256" ht="46.5" customHeight="1" x14ac:dyDescent="0.2">
      <c r="A6" s="22" t="s">
        <v>12</v>
      </c>
      <c r="B6" s="36"/>
      <c r="C6" s="38"/>
      <c r="D6" s="38"/>
      <c r="E6" s="15" t="s">
        <v>11</v>
      </c>
      <c r="F6" s="15" t="s">
        <v>10</v>
      </c>
      <c r="G6" s="15" t="s">
        <v>9</v>
      </c>
      <c r="H6" s="15" t="s">
        <v>8</v>
      </c>
      <c r="I6" s="15" t="s">
        <v>7</v>
      </c>
      <c r="J6" s="15" t="s">
        <v>6</v>
      </c>
      <c r="K6" s="36"/>
      <c r="L6" s="22" t="s">
        <v>37</v>
      </c>
      <c r="M6" s="22" t="s">
        <v>5</v>
      </c>
      <c r="N6" s="22" t="s">
        <v>4</v>
      </c>
      <c r="O6" s="23" t="s">
        <v>35</v>
      </c>
      <c r="P6" s="38"/>
    </row>
    <row r="7" spans="1:256" s="18" customFormat="1" ht="30.75" customHeight="1" x14ac:dyDescent="0.2">
      <c r="A7" s="21"/>
      <c r="B7" s="16"/>
      <c r="C7" s="17"/>
      <c r="D7" s="16"/>
      <c r="E7" s="20"/>
      <c r="F7" s="20"/>
      <c r="G7" s="20"/>
      <c r="H7" s="20"/>
      <c r="I7" s="20"/>
      <c r="J7" s="20">
        <f>SUM(E7:I7)</f>
        <v>0</v>
      </c>
      <c r="K7" s="13"/>
      <c r="L7" s="13">
        <f>J7-K7</f>
        <v>0</v>
      </c>
      <c r="M7" s="19"/>
      <c r="N7" s="19"/>
      <c r="O7" s="13">
        <f>ROUNDDOWN(N7*2/3,-3)</f>
        <v>0</v>
      </c>
      <c r="P7" s="16"/>
    </row>
    <row r="8" spans="1:256" ht="30.75" customHeight="1" x14ac:dyDescent="0.2">
      <c r="A8" s="15"/>
      <c r="B8" s="15"/>
      <c r="C8" s="15"/>
      <c r="D8" s="15"/>
      <c r="E8" s="14"/>
      <c r="F8" s="14"/>
      <c r="G8" s="14"/>
      <c r="H8" s="14"/>
      <c r="I8" s="14"/>
      <c r="J8" s="14">
        <f>SUM(E8:I8)</f>
        <v>0</v>
      </c>
      <c r="K8" s="14"/>
      <c r="L8" s="13">
        <f>J8-K8</f>
        <v>0</v>
      </c>
      <c r="M8" s="9"/>
      <c r="N8" s="12"/>
      <c r="O8" s="9">
        <f>ROUNDDOWN(N8*2/3,-3)</f>
        <v>0</v>
      </c>
      <c r="P8" s="10"/>
    </row>
    <row r="9" spans="1:256" ht="30.75" customHeight="1" x14ac:dyDescent="0.2">
      <c r="A9" s="15"/>
      <c r="B9" s="16"/>
      <c r="C9" s="17"/>
      <c r="D9" s="16"/>
      <c r="E9" s="14"/>
      <c r="F9" s="14"/>
      <c r="G9" s="14"/>
      <c r="H9" s="14"/>
      <c r="I9" s="14"/>
      <c r="J9" s="14">
        <f>SUM(E9:I9)</f>
        <v>0</v>
      </c>
      <c r="K9" s="14"/>
      <c r="L9" s="13">
        <f>J9-K9</f>
        <v>0</v>
      </c>
      <c r="M9" s="9"/>
      <c r="N9" s="12"/>
      <c r="O9" s="9">
        <f>ROUNDDOWN(N9*2/3,-3)</f>
        <v>0</v>
      </c>
      <c r="P9" s="10"/>
    </row>
    <row r="10" spans="1:256" ht="30.75" customHeight="1" thickBot="1" x14ac:dyDescent="0.25">
      <c r="A10" s="15"/>
      <c r="B10" s="15"/>
      <c r="C10" s="15"/>
      <c r="D10" s="15"/>
      <c r="E10" s="14"/>
      <c r="F10" s="14"/>
      <c r="G10" s="14"/>
      <c r="H10" s="14"/>
      <c r="I10" s="14"/>
      <c r="J10" s="14">
        <f>SUM(E10:I10)</f>
        <v>0</v>
      </c>
      <c r="K10" s="14"/>
      <c r="L10" s="13">
        <f>J10-K10</f>
        <v>0</v>
      </c>
      <c r="M10" s="9"/>
      <c r="N10" s="12"/>
      <c r="O10" s="11">
        <f>ROUNDDOWN(N10*2/3,-3)</f>
        <v>0</v>
      </c>
      <c r="P10" s="10"/>
    </row>
    <row r="11" spans="1:256" ht="27" customHeight="1" thickBot="1" x14ac:dyDescent="0.25">
      <c r="A11" s="33" t="s">
        <v>3</v>
      </c>
      <c r="B11" s="34"/>
      <c r="C11" s="34"/>
      <c r="D11" s="34"/>
      <c r="E11" s="9">
        <f t="shared" ref="E11:O11" si="0">SUM(E7:E10)</f>
        <v>0</v>
      </c>
      <c r="F11" s="9">
        <f t="shared" si="0"/>
        <v>0</v>
      </c>
      <c r="G11" s="9">
        <f t="shared" si="0"/>
        <v>0</v>
      </c>
      <c r="H11" s="9">
        <f t="shared" si="0"/>
        <v>0</v>
      </c>
      <c r="I11" s="9">
        <f t="shared" si="0"/>
        <v>0</v>
      </c>
      <c r="J11" s="9">
        <f t="shared" si="0"/>
        <v>0</v>
      </c>
      <c r="K11" s="9">
        <f t="shared" si="0"/>
        <v>0</v>
      </c>
      <c r="L11" s="9">
        <f t="shared" si="0"/>
        <v>0</v>
      </c>
      <c r="M11" s="9">
        <f t="shared" si="0"/>
        <v>0</v>
      </c>
      <c r="N11" s="8">
        <f t="shared" si="0"/>
        <v>0</v>
      </c>
      <c r="O11" s="7">
        <f t="shared" si="0"/>
        <v>0</v>
      </c>
      <c r="P11" s="6"/>
    </row>
    <row r="12" spans="1:256" x14ac:dyDescent="0.2">
      <c r="A12" s="4"/>
      <c r="B12" s="4"/>
    </row>
    <row r="13" spans="1:256" s="5" customFormat="1" ht="15.75" customHeight="1" x14ac:dyDescent="0.2">
      <c r="A13" s="31" t="s">
        <v>2</v>
      </c>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c r="GH13" s="31"/>
      <c r="GI13" s="31"/>
      <c r="GJ13" s="31"/>
      <c r="GK13" s="31"/>
      <c r="GL13" s="31"/>
      <c r="GM13" s="31"/>
      <c r="GN13" s="31"/>
      <c r="GO13" s="31"/>
      <c r="GP13" s="31"/>
      <c r="GQ13" s="31"/>
      <c r="GR13" s="31"/>
      <c r="GS13" s="31"/>
      <c r="GT13" s="31"/>
      <c r="GU13" s="31"/>
      <c r="GV13" s="31"/>
      <c r="GW13" s="31"/>
      <c r="GX13" s="31"/>
      <c r="GY13" s="31"/>
      <c r="GZ13" s="31"/>
      <c r="HA13" s="31"/>
      <c r="HB13" s="31"/>
      <c r="HC13" s="31"/>
      <c r="HD13" s="31"/>
      <c r="HE13" s="31"/>
      <c r="HF13" s="31"/>
      <c r="HG13" s="31"/>
      <c r="HH13" s="31"/>
      <c r="HI13" s="31"/>
      <c r="HJ13" s="31"/>
      <c r="HK13" s="31"/>
      <c r="HL13" s="31"/>
      <c r="HM13" s="31"/>
      <c r="HN13" s="31"/>
      <c r="HO13" s="31"/>
      <c r="HP13" s="31"/>
      <c r="HQ13" s="31"/>
      <c r="HR13" s="31"/>
      <c r="HS13" s="31"/>
      <c r="HT13" s="31"/>
      <c r="HU13" s="31"/>
      <c r="HV13" s="31"/>
      <c r="HW13" s="31"/>
      <c r="HX13" s="31"/>
      <c r="HY13" s="31"/>
      <c r="HZ13" s="31"/>
      <c r="IA13" s="31"/>
      <c r="IB13" s="31"/>
      <c r="IC13" s="31"/>
      <c r="ID13" s="31"/>
      <c r="IE13" s="31"/>
      <c r="IF13" s="31"/>
      <c r="IG13" s="31"/>
      <c r="IH13" s="31"/>
      <c r="II13" s="31"/>
      <c r="IJ13" s="31"/>
      <c r="IK13" s="31"/>
      <c r="IL13" s="31"/>
      <c r="IM13" s="31"/>
      <c r="IN13" s="31"/>
      <c r="IO13" s="31"/>
      <c r="IP13" s="31"/>
      <c r="IQ13" s="31"/>
      <c r="IR13" s="31"/>
      <c r="IS13" s="31"/>
      <c r="IT13" s="31"/>
      <c r="IU13" s="31"/>
      <c r="IV13" s="31"/>
    </row>
    <row r="14" spans="1:256" ht="5.25" customHeight="1" x14ac:dyDescent="0.2">
      <c r="A14" s="4"/>
      <c r="B14" s="4"/>
    </row>
    <row r="15" spans="1:256" x14ac:dyDescent="0.2">
      <c r="A15" s="3" t="s">
        <v>38</v>
      </c>
      <c r="B15" s="2"/>
    </row>
    <row r="16" spans="1:256" ht="6" customHeight="1" x14ac:dyDescent="0.2">
      <c r="A16" s="3"/>
      <c r="B16" s="2"/>
    </row>
    <row r="17" spans="1:2" x14ac:dyDescent="0.2">
      <c r="A17" s="3" t="s">
        <v>39</v>
      </c>
      <c r="B17" s="2"/>
    </row>
    <row r="18" spans="1:2" ht="6" customHeight="1" x14ac:dyDescent="0.2">
      <c r="A18" s="3"/>
      <c r="B18" s="2"/>
    </row>
    <row r="19" spans="1:2" x14ac:dyDescent="0.2">
      <c r="A19" s="3" t="s">
        <v>1</v>
      </c>
      <c r="B19" s="2"/>
    </row>
    <row r="20" spans="1:2" ht="5.25" customHeight="1" x14ac:dyDescent="0.2">
      <c r="A20" s="3"/>
      <c r="B20" s="2"/>
    </row>
    <row r="21" spans="1:2" ht="16.5" customHeight="1" x14ac:dyDescent="0.2">
      <c r="A21" s="3" t="s">
        <v>0</v>
      </c>
      <c r="B21" s="2"/>
    </row>
  </sheetData>
  <mergeCells count="8">
    <mergeCell ref="A11:D11"/>
    <mergeCell ref="K5:K6"/>
    <mergeCell ref="A2:P2"/>
    <mergeCell ref="B5:B6"/>
    <mergeCell ref="C5:C6"/>
    <mergeCell ref="D5:D6"/>
    <mergeCell ref="E5:J5"/>
    <mergeCell ref="P5:P6"/>
  </mergeCells>
  <phoneticPr fontId="3"/>
  <pageMargins left="0.75" right="0.75" top="1.54" bottom="1" header="0.51200000000000001" footer="0.51200000000000001"/>
  <pageSetup paperSize="9" scale="1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C08C6-EC41-4A02-A78B-87E182EB4283}">
  <sheetPr>
    <pageSetUpPr fitToPage="1"/>
  </sheetPr>
  <dimension ref="A1:IV21"/>
  <sheetViews>
    <sheetView tabSelected="1" topLeftCell="C1" workbookViewId="0">
      <selection activeCell="D10" sqref="D10"/>
    </sheetView>
  </sheetViews>
  <sheetFormatPr defaultColWidth="9" defaultRowHeight="13.2" x14ac:dyDescent="0.2"/>
  <cols>
    <col min="1" max="1" width="14.6640625" style="1" customWidth="1"/>
    <col min="2" max="2" width="10" style="1" customWidth="1"/>
    <col min="3" max="3" width="16.77734375" style="1" customWidth="1"/>
    <col min="4" max="4" width="16.88671875" style="1" customWidth="1"/>
    <col min="5" max="9" width="10.6640625" style="1" customWidth="1"/>
    <col min="10" max="10" width="12.88671875" style="1" customWidth="1"/>
    <col min="11" max="11" width="11.77734375" style="1" customWidth="1"/>
    <col min="12" max="12" width="16.21875" style="1" customWidth="1"/>
    <col min="13" max="13" width="11.6640625" style="1" customWidth="1"/>
    <col min="14" max="14" width="15.6640625" style="1" customWidth="1"/>
    <col min="15" max="15" width="11.6640625" style="1" customWidth="1"/>
    <col min="16" max="16" width="14.44140625" style="1" customWidth="1"/>
    <col min="17" max="16384" width="9" style="1"/>
  </cols>
  <sheetData>
    <row r="1" spans="1:256" ht="13.8" thickBot="1" x14ac:dyDescent="0.25">
      <c r="A1" s="4" t="s">
        <v>24</v>
      </c>
      <c r="B1" s="27"/>
    </row>
    <row r="2" spans="1:256" ht="22.5" customHeight="1" thickBot="1" x14ac:dyDescent="0.25">
      <c r="A2" s="30" t="s">
        <v>33</v>
      </c>
      <c r="B2" s="29"/>
      <c r="C2" s="37" t="s">
        <v>34</v>
      </c>
      <c r="D2" s="37"/>
      <c r="E2" s="37"/>
      <c r="F2" s="37"/>
      <c r="G2" s="37"/>
      <c r="H2" s="37"/>
      <c r="I2" s="37"/>
      <c r="J2" s="37"/>
      <c r="K2" s="37"/>
      <c r="L2" s="37"/>
      <c r="M2" s="37"/>
    </row>
    <row r="3" spans="1:256" ht="14.4" x14ac:dyDescent="0.2">
      <c r="B3" s="26"/>
    </row>
    <row r="4" spans="1:256" x14ac:dyDescent="0.2">
      <c r="N4" s="25"/>
      <c r="P4" s="25" t="s">
        <v>23</v>
      </c>
    </row>
    <row r="5" spans="1:256" ht="18" customHeight="1" x14ac:dyDescent="0.2">
      <c r="A5" s="24" t="s">
        <v>22</v>
      </c>
      <c r="B5" s="35" t="s">
        <v>21</v>
      </c>
      <c r="C5" s="38" t="s">
        <v>20</v>
      </c>
      <c r="D5" s="38" t="s">
        <v>19</v>
      </c>
      <c r="E5" s="38" t="s">
        <v>18</v>
      </c>
      <c r="F5" s="38"/>
      <c r="G5" s="38"/>
      <c r="H5" s="38"/>
      <c r="I5" s="38"/>
      <c r="J5" s="38"/>
      <c r="K5" s="35" t="s">
        <v>36</v>
      </c>
      <c r="L5" s="24" t="s">
        <v>17</v>
      </c>
      <c r="M5" s="24" t="s">
        <v>16</v>
      </c>
      <c r="N5" s="24" t="s">
        <v>15</v>
      </c>
      <c r="O5" s="24" t="s">
        <v>14</v>
      </c>
      <c r="P5" s="38" t="s">
        <v>13</v>
      </c>
    </row>
    <row r="6" spans="1:256" ht="46.5" customHeight="1" x14ac:dyDescent="0.2">
      <c r="A6" s="22" t="s">
        <v>12</v>
      </c>
      <c r="B6" s="36"/>
      <c r="C6" s="38"/>
      <c r="D6" s="38"/>
      <c r="E6" s="15" t="s">
        <v>11</v>
      </c>
      <c r="F6" s="15" t="s">
        <v>10</v>
      </c>
      <c r="G6" s="15" t="s">
        <v>9</v>
      </c>
      <c r="H6" s="15" t="s">
        <v>8</v>
      </c>
      <c r="I6" s="15" t="s">
        <v>7</v>
      </c>
      <c r="J6" s="15" t="s">
        <v>6</v>
      </c>
      <c r="K6" s="36"/>
      <c r="L6" s="22" t="s">
        <v>37</v>
      </c>
      <c r="M6" s="22" t="s">
        <v>5</v>
      </c>
      <c r="N6" s="22" t="s">
        <v>4</v>
      </c>
      <c r="O6" s="23" t="s">
        <v>35</v>
      </c>
      <c r="P6" s="38"/>
    </row>
    <row r="7" spans="1:256" s="18" customFormat="1" ht="30.75" customHeight="1" x14ac:dyDescent="0.2">
      <c r="A7" s="21" t="s">
        <v>32</v>
      </c>
      <c r="B7" s="16" t="s">
        <v>26</v>
      </c>
      <c r="C7" s="17" t="s">
        <v>25</v>
      </c>
      <c r="D7" s="16" t="s">
        <v>43</v>
      </c>
      <c r="E7" s="20">
        <v>75000</v>
      </c>
      <c r="F7" s="20">
        <v>1578000</v>
      </c>
      <c r="G7" s="20">
        <v>100000</v>
      </c>
      <c r="H7" s="20">
        <v>51700</v>
      </c>
      <c r="I7" s="20">
        <v>0</v>
      </c>
      <c r="J7" s="20">
        <f>SUM(E7:I7)</f>
        <v>1804700</v>
      </c>
      <c r="K7" s="13">
        <v>1000000</v>
      </c>
      <c r="L7" s="13">
        <f>J7-K7</f>
        <v>804700</v>
      </c>
      <c r="M7" s="19">
        <v>700000</v>
      </c>
      <c r="N7" s="19">
        <v>700000</v>
      </c>
      <c r="O7" s="13">
        <f>ROUNDDOWN(N7*2/3,-3)</f>
        <v>466000</v>
      </c>
      <c r="P7" s="16" t="s">
        <v>31</v>
      </c>
    </row>
    <row r="8" spans="1:256" ht="30.75" customHeight="1" x14ac:dyDescent="0.2">
      <c r="A8" s="15" t="s">
        <v>30</v>
      </c>
      <c r="B8" s="15" t="s">
        <v>29</v>
      </c>
      <c r="C8" s="15" t="s">
        <v>28</v>
      </c>
      <c r="D8" s="15" t="s">
        <v>44</v>
      </c>
      <c r="E8" s="14">
        <v>0</v>
      </c>
      <c r="F8" s="14">
        <v>777000</v>
      </c>
      <c r="G8" s="14">
        <v>300000</v>
      </c>
      <c r="H8" s="28"/>
      <c r="I8" s="14">
        <v>0</v>
      </c>
      <c r="J8" s="14">
        <f>SUM(E8:I8)</f>
        <v>1077000</v>
      </c>
      <c r="K8" s="14">
        <v>0</v>
      </c>
      <c r="L8" s="13">
        <f>J8-K8</f>
        <v>1077000</v>
      </c>
      <c r="M8" s="9">
        <v>700000</v>
      </c>
      <c r="N8" s="12">
        <v>700000</v>
      </c>
      <c r="O8" s="9">
        <f>ROUNDDOWN(N8*2/3,-3)</f>
        <v>466000</v>
      </c>
      <c r="P8" s="32" t="s">
        <v>41</v>
      </c>
    </row>
    <row r="9" spans="1:256" ht="30.75" customHeight="1" x14ac:dyDescent="0.2">
      <c r="A9" s="15" t="s">
        <v>27</v>
      </c>
      <c r="B9" s="16" t="s">
        <v>26</v>
      </c>
      <c r="C9" s="17" t="s">
        <v>25</v>
      </c>
      <c r="D9" s="16" t="s">
        <v>40</v>
      </c>
      <c r="E9" s="14">
        <v>0</v>
      </c>
      <c r="F9" s="14">
        <v>0</v>
      </c>
      <c r="G9" s="14">
        <v>10000</v>
      </c>
      <c r="H9" s="14">
        <v>51700</v>
      </c>
      <c r="I9" s="14">
        <v>0</v>
      </c>
      <c r="J9" s="14">
        <f>SUM(E9:I9)</f>
        <v>61700</v>
      </c>
      <c r="K9" s="14">
        <v>0</v>
      </c>
      <c r="L9" s="13">
        <f>J9-K9</f>
        <v>61700</v>
      </c>
      <c r="M9" s="9">
        <v>700000</v>
      </c>
      <c r="N9" s="12">
        <v>61700</v>
      </c>
      <c r="O9" s="9">
        <f>ROUNDDOWN(N9*2/3,-3)</f>
        <v>41000</v>
      </c>
      <c r="P9" s="10" t="s">
        <v>42</v>
      </c>
    </row>
    <row r="10" spans="1:256" ht="30.75" customHeight="1" thickBot="1" x14ac:dyDescent="0.25">
      <c r="A10" s="15"/>
      <c r="B10" s="15"/>
      <c r="C10" s="15"/>
      <c r="D10" s="15"/>
      <c r="E10" s="14"/>
      <c r="F10" s="14"/>
      <c r="G10" s="14"/>
      <c r="H10" s="14"/>
      <c r="I10" s="14"/>
      <c r="J10" s="14">
        <f>SUM(E10:I10)</f>
        <v>0</v>
      </c>
      <c r="K10" s="14"/>
      <c r="L10" s="13">
        <f>J10-K10</f>
        <v>0</v>
      </c>
      <c r="M10" s="9"/>
      <c r="N10" s="12"/>
      <c r="O10" s="11">
        <f>ROUNDDOWN(N10*2/3,-3)</f>
        <v>0</v>
      </c>
      <c r="P10" s="10"/>
    </row>
    <row r="11" spans="1:256" ht="27" customHeight="1" thickBot="1" x14ac:dyDescent="0.25">
      <c r="A11" s="33" t="s">
        <v>3</v>
      </c>
      <c r="B11" s="34"/>
      <c r="C11" s="34"/>
      <c r="D11" s="34"/>
      <c r="E11" s="9">
        <f t="shared" ref="E11:O11" si="0">SUM(E7:E10)</f>
        <v>75000</v>
      </c>
      <c r="F11" s="9">
        <f t="shared" si="0"/>
        <v>2355000</v>
      </c>
      <c r="G11" s="9">
        <f t="shared" si="0"/>
        <v>410000</v>
      </c>
      <c r="H11" s="9">
        <f t="shared" si="0"/>
        <v>103400</v>
      </c>
      <c r="I11" s="9">
        <f t="shared" si="0"/>
        <v>0</v>
      </c>
      <c r="J11" s="9">
        <f t="shared" si="0"/>
        <v>2943400</v>
      </c>
      <c r="K11" s="9">
        <f t="shared" si="0"/>
        <v>1000000</v>
      </c>
      <c r="L11" s="9">
        <f t="shared" si="0"/>
        <v>1943400</v>
      </c>
      <c r="M11" s="9">
        <f t="shared" si="0"/>
        <v>2100000</v>
      </c>
      <c r="N11" s="8">
        <f t="shared" si="0"/>
        <v>1461700</v>
      </c>
      <c r="O11" s="7">
        <f t="shared" si="0"/>
        <v>973000</v>
      </c>
      <c r="P11" s="6"/>
    </row>
    <row r="12" spans="1:256" x14ac:dyDescent="0.2">
      <c r="A12" s="4"/>
      <c r="B12" s="4"/>
    </row>
    <row r="13" spans="1:256" s="5" customFormat="1" ht="15.75" customHeight="1" x14ac:dyDescent="0.2">
      <c r="A13" s="31" t="s">
        <v>2</v>
      </c>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c r="GH13" s="31"/>
      <c r="GI13" s="31"/>
      <c r="GJ13" s="31"/>
      <c r="GK13" s="31"/>
      <c r="GL13" s="31"/>
      <c r="GM13" s="31"/>
      <c r="GN13" s="31"/>
      <c r="GO13" s="31"/>
      <c r="GP13" s="31"/>
      <c r="GQ13" s="31"/>
      <c r="GR13" s="31"/>
      <c r="GS13" s="31"/>
      <c r="GT13" s="31"/>
      <c r="GU13" s="31"/>
      <c r="GV13" s="31"/>
      <c r="GW13" s="31"/>
      <c r="GX13" s="31"/>
      <c r="GY13" s="31"/>
      <c r="GZ13" s="31"/>
      <c r="HA13" s="31"/>
      <c r="HB13" s="31"/>
      <c r="HC13" s="31"/>
      <c r="HD13" s="31"/>
      <c r="HE13" s="31"/>
      <c r="HF13" s="31"/>
      <c r="HG13" s="31"/>
      <c r="HH13" s="31"/>
      <c r="HI13" s="31"/>
      <c r="HJ13" s="31"/>
      <c r="HK13" s="31"/>
      <c r="HL13" s="31"/>
      <c r="HM13" s="31"/>
      <c r="HN13" s="31"/>
      <c r="HO13" s="31"/>
      <c r="HP13" s="31"/>
      <c r="HQ13" s="31"/>
      <c r="HR13" s="31"/>
      <c r="HS13" s="31"/>
      <c r="HT13" s="31"/>
      <c r="HU13" s="31"/>
      <c r="HV13" s="31"/>
      <c r="HW13" s="31"/>
      <c r="HX13" s="31"/>
      <c r="HY13" s="31"/>
      <c r="HZ13" s="31"/>
      <c r="IA13" s="31"/>
      <c r="IB13" s="31"/>
      <c r="IC13" s="31"/>
      <c r="ID13" s="31"/>
      <c r="IE13" s="31"/>
      <c r="IF13" s="31"/>
      <c r="IG13" s="31"/>
      <c r="IH13" s="31"/>
      <c r="II13" s="31"/>
      <c r="IJ13" s="31"/>
      <c r="IK13" s="31"/>
      <c r="IL13" s="31"/>
      <c r="IM13" s="31"/>
      <c r="IN13" s="31"/>
      <c r="IO13" s="31"/>
      <c r="IP13" s="31"/>
      <c r="IQ13" s="31"/>
      <c r="IR13" s="31"/>
      <c r="IS13" s="31"/>
      <c r="IT13" s="31"/>
      <c r="IU13" s="31"/>
      <c r="IV13" s="31"/>
    </row>
    <row r="14" spans="1:256" ht="5.25" customHeight="1" x14ac:dyDescent="0.2">
      <c r="A14" s="4"/>
      <c r="B14" s="4"/>
    </row>
    <row r="15" spans="1:256" x14ac:dyDescent="0.2">
      <c r="A15" s="3" t="s">
        <v>38</v>
      </c>
      <c r="B15" s="2"/>
    </row>
    <row r="16" spans="1:256" ht="6" customHeight="1" x14ac:dyDescent="0.2">
      <c r="A16" s="3"/>
      <c r="B16" s="2"/>
    </row>
    <row r="17" spans="1:2" x14ac:dyDescent="0.2">
      <c r="A17" s="3" t="s">
        <v>39</v>
      </c>
      <c r="B17" s="2"/>
    </row>
    <row r="18" spans="1:2" ht="6" customHeight="1" x14ac:dyDescent="0.2">
      <c r="A18" s="3"/>
      <c r="B18" s="2"/>
    </row>
    <row r="19" spans="1:2" ht="16.5" customHeight="1" x14ac:dyDescent="0.2">
      <c r="A19" s="3" t="s">
        <v>1</v>
      </c>
      <c r="B19" s="2"/>
    </row>
    <row r="20" spans="1:2" ht="4.5" customHeight="1" x14ac:dyDescent="0.2">
      <c r="A20" s="3"/>
      <c r="B20" s="2"/>
    </row>
    <row r="21" spans="1:2" ht="16.5" customHeight="1" x14ac:dyDescent="0.2">
      <c r="A21" s="3" t="s">
        <v>0</v>
      </c>
      <c r="B21" s="2"/>
    </row>
  </sheetData>
  <mergeCells count="8">
    <mergeCell ref="P5:P6"/>
    <mergeCell ref="A11:D11"/>
    <mergeCell ref="K5:K6"/>
    <mergeCell ref="C2:M2"/>
    <mergeCell ref="B5:B6"/>
    <mergeCell ref="C5:C6"/>
    <mergeCell ref="D5:D6"/>
    <mergeCell ref="E5:J5"/>
  </mergeCells>
  <phoneticPr fontId="3"/>
  <pageMargins left="0.75" right="0.75" top="1.54" bottom="1" header="0.51200000000000001" footer="0.51200000000000001"/>
  <pageSetup paperSize="9" scale="62"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所要額　様式 (2)</vt:lpstr>
      <vt:lpstr>記入例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野上　麻耶</cp:lastModifiedBy>
  <cp:lastPrinted>2022-09-01T08:13:10Z</cp:lastPrinted>
  <dcterms:created xsi:type="dcterms:W3CDTF">2021-09-30T09:54:52Z</dcterms:created>
  <dcterms:modified xsi:type="dcterms:W3CDTF">2023-09-08T02:49:10Z</dcterms:modified>
</cp:coreProperties>
</file>